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-2017" sheetId="1" r:id="rId1"/>
  </sheets>
  <definedNames>
    <definedName name="APPT" localSheetId="0">'2016-2017'!#REF!</definedName>
    <definedName name="FIO" localSheetId="0">'2016-2017'!#REF!</definedName>
    <definedName name="SIGN" localSheetId="0">'2016-2017'!#REF!</definedName>
    <definedName name="_xlnm.Print_Titles" localSheetId="0">'2016-2017'!$5:$5</definedName>
    <definedName name="_xlnm.Print_Area" localSheetId="0">'2016-2017'!$A$1:$D$56</definedName>
  </definedNames>
  <calcPr fullCalcOnLoad="1"/>
</workbook>
</file>

<file path=xl/sharedStrings.xml><?xml version="1.0" encoding="utf-8"?>
<sst xmlns="http://schemas.openxmlformats.org/spreadsheetml/2006/main" count="110" uniqueCount="109">
  <si>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</si>
  <si>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</si>
  <si>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</si>
  <si>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</si>
  <si>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</si>
  <si>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</si>
  <si>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</si>
  <si>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</si>
  <si>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</si>
  <si>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</si>
  <si>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</si>
  <si>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</si>
  <si>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</si>
  <si>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</si>
  <si>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</si>
  <si>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</si>
  <si>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</si>
  <si>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</si>
  <si>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</si>
  <si>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</si>
  <si>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</si>
  <si>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</si>
  <si>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</si>
  <si>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</si>
  <si>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</si>
  <si>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</si>
  <si>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</si>
  <si>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</si>
  <si>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</si>
  <si>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</si>
  <si>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</si>
  <si>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</si>
  <si>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</si>
  <si>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</si>
  <si>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</si>
  <si>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</si>
  <si>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</si>
  <si>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</si>
  <si>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</si>
  <si>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</si>
  <si>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</si>
  <si>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</si>
  <si>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</si>
  <si>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</si>
  <si>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</si>
  <si>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</si>
  <si>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</si>
  <si>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</si>
  <si>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</si>
  <si>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</si>
  <si>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</si>
  <si>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</si>
  <si>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</si>
  <si>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</si>
  <si>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</si>
  <si>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</si>
  <si>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</si>
  <si>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</si>
  <si>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</si>
  <si>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</si>
  <si>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</si>
  <si>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</si>
  <si>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</si>
  <si>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</si>
  <si>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</si>
  <si>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</si>
  <si>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</si>
  <si>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</si>
  <si>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</si>
  <si>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</si>
  <si>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</si>
  <si>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</si>
  <si>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</si>
  <si>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</si>
  <si>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</si>
  <si>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</si>
  <si>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</si>
  <si>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</si>
  <si>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</si>
  <si>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</si>
  <si>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</si>
  <si>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</si>
  <si>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</si>
  <si>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</si>
  <si>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</si>
  <si>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</si>
  <si>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</si>
  <si>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</si>
  <si>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</si>
  <si>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</si>
  <si>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</si>
  <si>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2016 
год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</si>
  <si>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</si>
  <si>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</si>
  <si>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</si>
  <si>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</si>
  <si>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</si>
  <si>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</si>
  <si>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</si>
  <si>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</si>
  <si>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</si>
  <si>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</si>
  <si>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02.00</t>
  </si>
  <si>
    <t>02.03</t>
  </si>
  <si>
    <t>2017 
год</t>
  </si>
  <si>
    <t>Обеспечение проведения выборов и референдумов</t>
  </si>
  <si>
    <t>01.07</t>
  </si>
  <si>
    <t xml:space="preserve">Приложение № 6
к решению Думы 
Брусничного сельского поселения 
"О бюджете Брусничного сельского поселния на 2015 год и на 
плановый период 2016 и 2017 годов"
от "    " декабря 2014г. № </t>
  </si>
  <si>
    <t>РАСПРЕДЕЛЕНИЕ БЮДЖЕТНЫХ АССИГНОВАНИЙ 
БЮДЖЕТА БРУСНИЧНОГО СЕЛЬСКОГО ПОСЕЛЕНИЯ
ПО РАЗДЕЛАМ И ПОДРАЗДЕЛАМ КЛАССИФИКАЦИИ РАСХОДОВ БЮДЖЕТОВ 
НА ПЛАНОВЫЙ ПЕРИОД 2016 И 2017 ГОДОВ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</si>
</sst>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 wrapText="1"/>
    </xf>
    <xf numFmtId="9" fontId="4" fillId="32" borderId="10" xfId="58" applyFont="1" applyFill="1" applyBorder="1" applyAlignment="1">
      <alignment horizontal="righ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32" borderId="10" xfId="0" applyNumberFormat="1" applyFont="1" applyFill="1" applyBorder="1" applyAlignment="1">
      <alignment horizontal="left" vertical="center"/>
    </xf>
    <xf numFmtId="164" fontId="4" fillId="32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32" borderId="10" xfId="0" applyNumberFormat="1" applyFont="1" applyFill="1" applyBorder="1" applyAlignment="1">
      <alignment horizontal="right" vertical="center" wrapText="1"/>
    </xf>
    <xf numFmtId="164" fontId="4" fillId="32" borderId="10" xfId="0" applyNumberFormat="1" applyFont="1" applyFill="1" applyBorder="1" applyAlignment="1">
      <alignment horizontal="right"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32" borderId="12" xfId="58" applyFont="1" applyFill="1" applyBorder="1" applyAlignment="1">
      <alignment horizontal="right" vertical="center" wrapText="1"/>
    </xf>
    <xf numFmtId="9" fontId="4" fillId="32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2" borderId="13" xfId="0" applyNumberFormat="1" applyFont="1" applyFill="1" applyBorder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center" vertical="center"/>
    </xf>
    <xf numFmtId="164" fontId="4" fillId="32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166" fontId="11" fillId="0" borderId="15" xfId="61" applyNumberFormat="1" applyFont="1" applyFill="1" applyBorder="1" applyAlignment="1">
      <alignment horizontal="center" vertical="center" wrapText="1" readingOrder="1"/>
    </xf>
    <xf numFmtId="166" fontId="11" fillId="0" borderId="16" xfId="61" applyNumberFormat="1" applyFont="1" applyFill="1" applyBorder="1" applyAlignment="1">
      <alignment horizontal="center" vertical="center" wrapText="1" readingOrder="1"/>
    </xf>
    <xf numFmtId="49" fontId="4" fillId="32" borderId="17" xfId="0" applyNumberFormat="1" applyFont="1" applyFill="1" applyBorder="1" applyAlignment="1">
      <alignment horizontal="left" vertical="center" wrapText="1"/>
    </xf>
    <xf numFmtId="164" fontId="4" fillId="32" borderId="18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vertical="center"/>
    </xf>
    <xf numFmtId="164" fontId="4" fillId="32" borderId="18" xfId="0" applyNumberFormat="1" applyFont="1" applyFill="1" applyBorder="1" applyAlignment="1">
      <alignment horizontal="right" vertical="center" wrapText="1"/>
    </xf>
    <xf numFmtId="49" fontId="4" fillId="32" borderId="19" xfId="0" applyNumberFormat="1" applyFont="1" applyFill="1" applyBorder="1" applyAlignment="1">
      <alignment horizontal="left" vertical="center"/>
    </xf>
    <xf numFmtId="49" fontId="4" fillId="32" borderId="20" xfId="0" applyNumberFormat="1" applyFont="1" applyFill="1" applyBorder="1" applyAlignment="1">
      <alignment horizontal="center" vertical="center"/>
    </xf>
    <xf numFmtId="164" fontId="4" fillId="32" borderId="20" xfId="0" applyNumberFormat="1" applyFont="1" applyFill="1" applyBorder="1" applyAlignment="1">
      <alignment horizontal="right" vertical="center"/>
    </xf>
    <xf numFmtId="164" fontId="4" fillId="32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tabSelected="1" view="pageBreakPreview" zoomScaleSheetLayoutView="100" zoomScalePageLayoutView="0" workbookViewId="0" topLeftCell="A1">
      <selection activeCell="A55" sqref="A55:IV56"/>
    </sheetView>
  </sheetViews>
  <sheetFormatPr defaultColWidth="9.140625" defaultRowHeight="12.75" customHeight="1" outlineLevelRow="1"/>
  <cols>
    <col min="1" max="1" width="75.7109375" style="4" customWidth="1"/>
    <col min="2" max="4" width="12.57421875" style="4" customWidth="1"/>
    <col min="5" max="5" width="13.4218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05.75" customHeight="1">
      <c r="B1" s="45" t="s">
        <v>107</v>
      </c>
      <c r="C1" s="45"/>
      <c r="D1" s="45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4" t="s">
        <v>108</v>
      </c>
      <c r="B3" s="44"/>
      <c r="C3" s="44"/>
      <c r="D3" s="44"/>
      <c r="E3" s="7"/>
    </row>
    <row r="4" spans="3:5" s="1" customFormat="1" ht="21.75" customHeight="1" thickBot="1">
      <c r="C4" s="26"/>
      <c r="D4" s="27" t="s">
        <v>86</v>
      </c>
      <c r="E4" s="11"/>
    </row>
    <row r="5" spans="1:5" s="1" customFormat="1" ht="34.5" customHeight="1">
      <c r="A5" s="31" t="s">
        <v>89</v>
      </c>
      <c r="B5" s="32" t="s">
        <v>90</v>
      </c>
      <c r="C5" s="33" t="s">
        <v>91</v>
      </c>
      <c r="D5" s="34" t="s">
        <v>104</v>
      </c>
      <c r="E5" s="21" t="s">
        <v>88</v>
      </c>
    </row>
    <row r="6" spans="1:5" s="1" customFormat="1" ht="24.75" customHeight="1">
      <c r="A6" s="35" t="s">
        <v>67</v>
      </c>
      <c r="B6" s="12" t="s">
        <v>55</v>
      </c>
      <c r="C6" s="17">
        <f>SUM(C7:C13)</f>
        <v>3259.5</v>
      </c>
      <c r="D6" s="36">
        <f>SUM(D7:D13)</f>
        <v>3624.7000000000003</v>
      </c>
      <c r="E6" s="22" t="e">
        <f>#REF!/#REF!</f>
        <v>#REF!</v>
      </c>
    </row>
    <row r="7" spans="1:5" s="1" customFormat="1" ht="24.75" customHeight="1" outlineLevel="1">
      <c r="A7" s="37" t="s">
        <v>79</v>
      </c>
      <c r="B7" s="3" t="s">
        <v>20</v>
      </c>
      <c r="C7" s="18">
        <v>312.3</v>
      </c>
      <c r="D7" s="38">
        <v>306</v>
      </c>
      <c r="E7" s="23"/>
    </row>
    <row r="8" spans="1:5" s="1" customFormat="1" ht="24.75" customHeight="1" outlineLevel="1">
      <c r="A8" s="37" t="s">
        <v>80</v>
      </c>
      <c r="B8" s="3" t="s">
        <v>21</v>
      </c>
      <c r="C8" s="18">
        <v>252.4</v>
      </c>
      <c r="D8" s="38">
        <v>222.3</v>
      </c>
      <c r="E8" s="23"/>
    </row>
    <row r="9" spans="1:5" s="1" customFormat="1" ht="24.75" customHeight="1" outlineLevel="1">
      <c r="A9" s="37" t="s">
        <v>85</v>
      </c>
      <c r="B9" s="3" t="s">
        <v>22</v>
      </c>
      <c r="C9" s="18">
        <v>1926.9</v>
      </c>
      <c r="D9" s="38">
        <v>2138.7</v>
      </c>
      <c r="E9" s="23"/>
    </row>
    <row r="10" spans="1:5" s="1" customFormat="1" ht="24.75" customHeight="1" outlineLevel="1">
      <c r="A10" s="37" t="s">
        <v>81</v>
      </c>
      <c r="B10" s="3" t="s">
        <v>66</v>
      </c>
      <c r="C10" s="18">
        <v>767.2</v>
      </c>
      <c r="D10" s="38">
        <v>766.4</v>
      </c>
      <c r="E10" s="23"/>
    </row>
    <row r="11" spans="1:5" s="1" customFormat="1" ht="24.75" customHeight="1" outlineLevel="1">
      <c r="A11" s="37" t="s">
        <v>105</v>
      </c>
      <c r="B11" s="3" t="s">
        <v>106</v>
      </c>
      <c r="C11" s="18">
        <v>0</v>
      </c>
      <c r="D11" s="38">
        <v>178.5</v>
      </c>
      <c r="E11" s="23"/>
    </row>
    <row r="12" spans="1:5" s="1" customFormat="1" ht="15" customHeight="1" outlineLevel="1">
      <c r="A12" s="37" t="s">
        <v>1</v>
      </c>
      <c r="B12" s="3" t="s">
        <v>65</v>
      </c>
      <c r="C12" s="18">
        <v>0</v>
      </c>
      <c r="D12" s="38">
        <v>11</v>
      </c>
      <c r="E12" s="23"/>
    </row>
    <row r="13" spans="1:5" s="1" customFormat="1" ht="15" customHeight="1" outlineLevel="1">
      <c r="A13" s="37" t="s">
        <v>2</v>
      </c>
      <c r="B13" s="3" t="s">
        <v>64</v>
      </c>
      <c r="C13" s="18">
        <v>0.7</v>
      </c>
      <c r="D13" s="38">
        <v>1.8</v>
      </c>
      <c r="E13" s="23"/>
    </row>
    <row r="14" spans="1:5" s="1" customFormat="1" ht="24.75" customHeight="1">
      <c r="A14" s="35" t="s">
        <v>97</v>
      </c>
      <c r="B14" s="12" t="s">
        <v>102</v>
      </c>
      <c r="C14" s="19">
        <f>SUM(C15:C15)</f>
        <v>83.6</v>
      </c>
      <c r="D14" s="39">
        <f>SUM(D15:D15)</f>
        <v>79.8</v>
      </c>
      <c r="E14" s="24" t="e">
        <f>#REF!/#REF!</f>
        <v>#REF!</v>
      </c>
    </row>
    <row r="15" spans="1:5" s="1" customFormat="1" ht="15" customHeight="1" outlineLevel="1">
      <c r="A15" s="37" t="s">
        <v>98</v>
      </c>
      <c r="B15" s="3" t="s">
        <v>103</v>
      </c>
      <c r="C15" s="18">
        <v>83.6</v>
      </c>
      <c r="D15" s="38">
        <v>79.8</v>
      </c>
      <c r="E15" s="23"/>
    </row>
    <row r="16" spans="1:5" s="1" customFormat="1" ht="24.75" customHeight="1" collapsed="1">
      <c r="A16" s="35" t="s">
        <v>68</v>
      </c>
      <c r="B16" s="12" t="s">
        <v>56</v>
      </c>
      <c r="C16" s="19">
        <f>SUM(C17:C19)</f>
        <v>5</v>
      </c>
      <c r="D16" s="39">
        <f>SUM(D17:D19)</f>
        <v>21.2</v>
      </c>
      <c r="E16" s="24" t="e">
        <f>#REF!/#REF!</f>
        <v>#REF!</v>
      </c>
    </row>
    <row r="17" spans="1:5" s="1" customFormat="1" ht="24.75" customHeight="1" hidden="1" outlineLevel="1">
      <c r="A17" s="37" t="s">
        <v>82</v>
      </c>
      <c r="B17" s="3" t="s">
        <v>23</v>
      </c>
      <c r="C17" s="18">
        <v>0</v>
      </c>
      <c r="D17" s="38"/>
      <c r="E17" s="23"/>
    </row>
    <row r="18" spans="1:5" s="1" customFormat="1" ht="15" customHeight="1" hidden="1" outlineLevel="1">
      <c r="A18" s="37" t="s">
        <v>3</v>
      </c>
      <c r="B18" s="3" t="s">
        <v>24</v>
      </c>
      <c r="C18" s="18"/>
      <c r="D18" s="38"/>
      <c r="E18" s="23"/>
    </row>
    <row r="19" spans="1:5" s="1" customFormat="1" ht="15" customHeight="1" outlineLevel="1">
      <c r="A19" s="37" t="s">
        <v>93</v>
      </c>
      <c r="B19" s="3" t="s">
        <v>94</v>
      </c>
      <c r="C19" s="18">
        <v>5</v>
      </c>
      <c r="D19" s="38">
        <v>21.2</v>
      </c>
      <c r="E19" s="23"/>
    </row>
    <row r="20" spans="1:5" s="1" customFormat="1" ht="24.75" customHeight="1" collapsed="1">
      <c r="A20" s="35" t="s">
        <v>72</v>
      </c>
      <c r="B20" s="12" t="s">
        <v>57</v>
      </c>
      <c r="C20" s="19">
        <f>SUM(C21:C23)</f>
        <v>202</v>
      </c>
      <c r="D20" s="39">
        <f>SUM(D21:D23)</f>
        <v>167</v>
      </c>
      <c r="E20" s="24" t="e">
        <f>#REF!/#REF!</f>
        <v>#REF!</v>
      </c>
    </row>
    <row r="21" spans="1:5" s="1" customFormat="1" ht="15" customHeight="1" hidden="1" outlineLevel="1">
      <c r="A21" s="37" t="s">
        <v>95</v>
      </c>
      <c r="B21" s="3" t="s">
        <v>96</v>
      </c>
      <c r="C21" s="18">
        <v>0</v>
      </c>
      <c r="D21" s="38">
        <v>0</v>
      </c>
      <c r="E21" s="23"/>
    </row>
    <row r="22" spans="1:5" s="1" customFormat="1" ht="15" customHeight="1" outlineLevel="1">
      <c r="A22" s="37" t="s">
        <v>25</v>
      </c>
      <c r="B22" s="3" t="s">
        <v>26</v>
      </c>
      <c r="C22" s="18">
        <v>202</v>
      </c>
      <c r="D22" s="38">
        <v>167</v>
      </c>
      <c r="E22" s="23"/>
    </row>
    <row r="23" spans="1:5" s="1" customFormat="1" ht="15" customHeight="1" hidden="1" outlineLevel="1">
      <c r="A23" s="37" t="s">
        <v>4</v>
      </c>
      <c r="B23" s="3" t="s">
        <v>27</v>
      </c>
      <c r="C23" s="18">
        <v>0</v>
      </c>
      <c r="D23" s="38"/>
      <c r="E23" s="23"/>
    </row>
    <row r="24" spans="1:5" s="1" customFormat="1" ht="24.75" customHeight="1" collapsed="1">
      <c r="A24" s="35" t="s">
        <v>73</v>
      </c>
      <c r="B24" s="12" t="s">
        <v>58</v>
      </c>
      <c r="C24" s="19">
        <f>SUM(C25:C27)</f>
        <v>45.1</v>
      </c>
      <c r="D24" s="39">
        <f>SUM(D25:D27)</f>
        <v>37.7</v>
      </c>
      <c r="E24" s="24"/>
    </row>
    <row r="25" spans="1:5" s="1" customFormat="1" ht="24.75" customHeight="1" hidden="1" outlineLevel="1">
      <c r="A25" s="37" t="s">
        <v>5</v>
      </c>
      <c r="B25" s="3" t="s">
        <v>28</v>
      </c>
      <c r="C25" s="18">
        <v>0</v>
      </c>
      <c r="D25" s="38">
        <v>0</v>
      </c>
      <c r="E25" s="23"/>
    </row>
    <row r="26" spans="1:5" s="1" customFormat="1" ht="24.75" customHeight="1" hidden="1" outlineLevel="1">
      <c r="A26" s="37" t="s">
        <v>6</v>
      </c>
      <c r="B26" s="3" t="s">
        <v>29</v>
      </c>
      <c r="C26" s="18">
        <v>0</v>
      </c>
      <c r="D26" s="38">
        <v>0</v>
      </c>
      <c r="E26" s="23"/>
    </row>
    <row r="27" spans="1:5" s="1" customFormat="1" ht="24.75" customHeight="1" outlineLevel="1">
      <c r="A27" s="37" t="s">
        <v>7</v>
      </c>
      <c r="B27" s="3" t="s">
        <v>30</v>
      </c>
      <c r="C27" s="18">
        <v>45.1</v>
      </c>
      <c r="D27" s="38">
        <v>37.7</v>
      </c>
      <c r="E27" s="23"/>
    </row>
    <row r="28" spans="1:5" s="1" customFormat="1" ht="24.75" customHeight="1" hidden="1">
      <c r="A28" s="35" t="s">
        <v>74</v>
      </c>
      <c r="B28" s="12" t="s">
        <v>59</v>
      </c>
      <c r="C28" s="19">
        <f>SUM(C29)</f>
        <v>0</v>
      </c>
      <c r="D28" s="39">
        <f>SUM(D29)</f>
        <v>0</v>
      </c>
      <c r="E28" s="24"/>
    </row>
    <row r="29" spans="1:5" s="1" customFormat="1" ht="24.75" customHeight="1" hidden="1" outlineLevel="1">
      <c r="A29" s="37" t="s">
        <v>8</v>
      </c>
      <c r="B29" s="3" t="s">
        <v>31</v>
      </c>
      <c r="C29" s="18">
        <v>0</v>
      </c>
      <c r="D29" s="38">
        <v>0</v>
      </c>
      <c r="E29" s="23"/>
    </row>
    <row r="30" spans="1:5" s="1" customFormat="1" ht="24.75" customHeight="1" hidden="1" collapsed="1">
      <c r="A30" s="35" t="s">
        <v>75</v>
      </c>
      <c r="B30" s="12" t="s">
        <v>60</v>
      </c>
      <c r="C30" s="19">
        <f>SUM(C31:C35)</f>
        <v>0</v>
      </c>
      <c r="D30" s="39">
        <f>SUM(D31:D35)</f>
        <v>0</v>
      </c>
      <c r="E30" s="24" t="e">
        <f>#REF!/#REF!</f>
        <v>#REF!</v>
      </c>
    </row>
    <row r="31" spans="1:5" s="1" customFormat="1" ht="15" customHeight="1" hidden="1" outlineLevel="1">
      <c r="A31" s="37" t="s">
        <v>16</v>
      </c>
      <c r="B31" s="3" t="s">
        <v>32</v>
      </c>
      <c r="C31" s="18"/>
      <c r="D31" s="38"/>
      <c r="E31" s="23"/>
    </row>
    <row r="32" spans="1:5" s="1" customFormat="1" ht="15" customHeight="1" hidden="1" outlineLevel="1">
      <c r="A32" s="37" t="s">
        <v>9</v>
      </c>
      <c r="B32" s="3" t="s">
        <v>33</v>
      </c>
      <c r="C32" s="18"/>
      <c r="D32" s="38"/>
      <c r="E32" s="23"/>
    </row>
    <row r="33" spans="1:5" s="1" customFormat="1" ht="15" customHeight="1" hidden="1" outlineLevel="1">
      <c r="A33" s="37" t="s">
        <v>34</v>
      </c>
      <c r="B33" s="3" t="s">
        <v>35</v>
      </c>
      <c r="C33" s="18"/>
      <c r="D33" s="38"/>
      <c r="E33" s="23"/>
    </row>
    <row r="34" spans="1:5" s="1" customFormat="1" ht="15" customHeight="1" hidden="1" outlineLevel="1">
      <c r="A34" s="37" t="s">
        <v>17</v>
      </c>
      <c r="B34" s="3" t="s">
        <v>36</v>
      </c>
      <c r="C34" s="18">
        <v>0</v>
      </c>
      <c r="D34" s="38">
        <v>0</v>
      </c>
      <c r="E34" s="23"/>
    </row>
    <row r="35" spans="1:5" s="1" customFormat="1" ht="15" customHeight="1" hidden="1" outlineLevel="1">
      <c r="A35" s="37" t="s">
        <v>18</v>
      </c>
      <c r="B35" s="3" t="s">
        <v>37</v>
      </c>
      <c r="C35" s="18"/>
      <c r="D35" s="38"/>
      <c r="E35" s="23"/>
    </row>
    <row r="36" spans="1:5" s="1" customFormat="1" ht="24.75" customHeight="1">
      <c r="A36" s="35" t="s">
        <v>69</v>
      </c>
      <c r="B36" s="12" t="s">
        <v>61</v>
      </c>
      <c r="C36" s="19">
        <f>SUM(C37:C38)</f>
        <v>1504.6</v>
      </c>
      <c r="D36" s="39">
        <f>SUM(D37:D38)</f>
        <v>1155.6</v>
      </c>
      <c r="E36" s="24" t="e">
        <f>#REF!/#REF!</f>
        <v>#REF!</v>
      </c>
    </row>
    <row r="37" spans="1:5" s="1" customFormat="1" ht="15" customHeight="1" outlineLevel="1">
      <c r="A37" s="37" t="s">
        <v>10</v>
      </c>
      <c r="B37" s="3" t="s">
        <v>38</v>
      </c>
      <c r="C37" s="18">
        <v>1504.6</v>
      </c>
      <c r="D37" s="38">
        <v>1155.6</v>
      </c>
      <c r="E37" s="23"/>
    </row>
    <row r="38" spans="1:5" s="1" customFormat="1" ht="15" customHeight="1" hidden="1" outlineLevel="1">
      <c r="A38" s="37" t="s">
        <v>71</v>
      </c>
      <c r="B38" s="3" t="s">
        <v>39</v>
      </c>
      <c r="C38" s="18"/>
      <c r="D38" s="38"/>
      <c r="E38" s="23"/>
    </row>
    <row r="39" spans="1:5" s="1" customFormat="1" ht="24.75" customHeight="1" hidden="1">
      <c r="A39" s="35" t="s">
        <v>70</v>
      </c>
      <c r="B39" s="12" t="s">
        <v>62</v>
      </c>
      <c r="C39" s="19">
        <v>0</v>
      </c>
      <c r="D39" s="39">
        <v>0</v>
      </c>
      <c r="E39" s="24"/>
    </row>
    <row r="40" spans="1:5" s="1" customFormat="1" ht="24.75" customHeight="1" hidden="1" outlineLevel="1">
      <c r="A40" s="37" t="s">
        <v>19</v>
      </c>
      <c r="B40" s="3" t="s">
        <v>40</v>
      </c>
      <c r="C40" s="18">
        <v>0</v>
      </c>
      <c r="D40" s="38">
        <v>0</v>
      </c>
      <c r="E40" s="23"/>
    </row>
    <row r="41" spans="1:5" s="1" customFormat="1" ht="24.75" customHeight="1" hidden="1" outlineLevel="1">
      <c r="A41" s="37" t="s">
        <v>11</v>
      </c>
      <c r="B41" s="3" t="s">
        <v>41</v>
      </c>
      <c r="C41" s="18">
        <v>0</v>
      </c>
      <c r="D41" s="38">
        <v>0</v>
      </c>
      <c r="E41" s="23"/>
    </row>
    <row r="42" spans="1:5" s="1" customFormat="1" ht="24.75" customHeight="1" hidden="1" outlineLevel="1">
      <c r="A42" s="37" t="s">
        <v>12</v>
      </c>
      <c r="B42" s="3" t="s">
        <v>42</v>
      </c>
      <c r="C42" s="18">
        <v>0</v>
      </c>
      <c r="D42" s="38">
        <v>0</v>
      </c>
      <c r="E42" s="23"/>
    </row>
    <row r="43" spans="1:5" s="1" customFormat="1" ht="24.75" customHeight="1" hidden="1" outlineLevel="1">
      <c r="A43" s="37" t="s">
        <v>13</v>
      </c>
      <c r="B43" s="3" t="s">
        <v>43</v>
      </c>
      <c r="C43" s="18">
        <v>0</v>
      </c>
      <c r="D43" s="38">
        <v>0</v>
      </c>
      <c r="E43" s="23"/>
    </row>
    <row r="44" spans="1:5" s="1" customFormat="1" ht="24.75" customHeight="1" hidden="1" outlineLevel="1">
      <c r="A44" s="37" t="s">
        <v>44</v>
      </c>
      <c r="B44" s="3" t="s">
        <v>45</v>
      </c>
      <c r="C44" s="18">
        <v>0</v>
      </c>
      <c r="D44" s="38">
        <v>0</v>
      </c>
      <c r="E44" s="23"/>
    </row>
    <row r="45" spans="1:5" s="1" customFormat="1" ht="24" customHeight="1">
      <c r="A45" s="35" t="s">
        <v>76</v>
      </c>
      <c r="B45" s="12" t="s">
        <v>63</v>
      </c>
      <c r="C45" s="19">
        <f>SUM(C46:C49)</f>
        <v>113.1</v>
      </c>
      <c r="D45" s="39">
        <f>SUM(D46:D49)</f>
        <v>118</v>
      </c>
      <c r="E45" s="24" t="e">
        <f>#REF!/#REF!</f>
        <v>#REF!</v>
      </c>
    </row>
    <row r="46" spans="1:5" s="1" customFormat="1" ht="15" customHeight="1" collapsed="1">
      <c r="A46" s="37" t="s">
        <v>84</v>
      </c>
      <c r="B46" s="3" t="s">
        <v>83</v>
      </c>
      <c r="C46" s="18">
        <v>113.1</v>
      </c>
      <c r="D46" s="38">
        <v>118</v>
      </c>
      <c r="E46" s="23"/>
    </row>
    <row r="47" spans="1:5" s="1" customFormat="1" ht="15" customHeight="1" hidden="1" outlineLevel="1">
      <c r="A47" s="37" t="s">
        <v>14</v>
      </c>
      <c r="B47" s="3" t="s">
        <v>46</v>
      </c>
      <c r="C47" s="18">
        <v>0</v>
      </c>
      <c r="D47" s="38">
        <v>0</v>
      </c>
      <c r="E47" s="23"/>
    </row>
    <row r="48" spans="1:5" s="1" customFormat="1" ht="24.75" customHeight="1" hidden="1" outlineLevel="1">
      <c r="A48" s="37" t="s">
        <v>78</v>
      </c>
      <c r="B48" s="3" t="s">
        <v>77</v>
      </c>
      <c r="C48" s="18"/>
      <c r="D48" s="38"/>
      <c r="E48" s="23"/>
    </row>
    <row r="49" spans="1:5" s="1" customFormat="1" ht="15" customHeight="1" hidden="1" outlineLevel="1">
      <c r="A49" s="37" t="s">
        <v>15</v>
      </c>
      <c r="B49" s="3" t="s">
        <v>47</v>
      </c>
      <c r="C49" s="18"/>
      <c r="D49" s="38"/>
      <c r="E49" s="23"/>
    </row>
    <row r="50" spans="1:5" s="1" customFormat="1" ht="24.75" customHeight="1">
      <c r="A50" s="35" t="s">
        <v>50</v>
      </c>
      <c r="B50" s="14" t="s">
        <v>51</v>
      </c>
      <c r="C50" s="19">
        <f>SUM(C51)</f>
        <v>2</v>
      </c>
      <c r="D50" s="39">
        <f>SUM(D51)</f>
        <v>2</v>
      </c>
      <c r="E50" s="24" t="e">
        <f>#REF!/#REF!</f>
        <v>#REF!</v>
      </c>
    </row>
    <row r="51" spans="1:5" s="1" customFormat="1" ht="15" customHeight="1" outlineLevel="1">
      <c r="A51" s="37" t="s">
        <v>48</v>
      </c>
      <c r="B51" s="3" t="s">
        <v>49</v>
      </c>
      <c r="C51" s="18">
        <v>2</v>
      </c>
      <c r="D51" s="38">
        <v>2</v>
      </c>
      <c r="E51" s="23"/>
    </row>
    <row r="52" spans="1:5" s="15" customFormat="1" ht="24.75" customHeight="1">
      <c r="A52" s="35" t="s">
        <v>87</v>
      </c>
      <c r="B52" s="14" t="s">
        <v>52</v>
      </c>
      <c r="C52" s="19">
        <f>SUM(C53)</f>
        <v>1</v>
      </c>
      <c r="D52" s="39">
        <f>SUM(D53)</f>
        <v>1</v>
      </c>
      <c r="E52" s="24" t="e">
        <f>#REF!/#REF!</f>
        <v>#REF!</v>
      </c>
    </row>
    <row r="53" spans="1:5" s="1" customFormat="1" ht="15" customHeight="1">
      <c r="A53" s="37" t="s">
        <v>53</v>
      </c>
      <c r="B53" s="3" t="s">
        <v>54</v>
      </c>
      <c r="C53" s="18">
        <v>1</v>
      </c>
      <c r="D53" s="38">
        <v>1</v>
      </c>
      <c r="E53" s="23"/>
    </row>
    <row r="54" spans="1:5" s="1" customFormat="1" ht="31.5" customHeight="1" thickBot="1">
      <c r="A54" s="40" t="s">
        <v>92</v>
      </c>
      <c r="B54" s="41" t="s">
        <v>0</v>
      </c>
      <c r="C54" s="42">
        <f>SUM(C6,C16,C20,C24,C28,C30,C36,C39,C45,C50,C52,C14)</f>
        <v>5215.900000000001</v>
      </c>
      <c r="D54" s="43">
        <f>SUM(D6,D16,D20,D24,D28,D30,D36,D39,D45,D50,D52,D14)</f>
        <v>5207</v>
      </c>
      <c r="E54" s="25" t="e">
        <f>SUM(E6,E16,E20,E24,E28,E30,E36,E39,E45,E50,E52,E55)</f>
        <v>#REF!</v>
      </c>
    </row>
    <row r="55" spans="1:5" s="1" customFormat="1" ht="31.5" customHeight="1" hidden="1">
      <c r="A55" s="28" t="s">
        <v>99</v>
      </c>
      <c r="B55" s="29" t="s">
        <v>100</v>
      </c>
      <c r="C55" s="30">
        <v>59.6</v>
      </c>
      <c r="D55" s="30">
        <v>118.9</v>
      </c>
      <c r="E55" s="13" t="e">
        <f>#REF!/#REF!</f>
        <v>#REF!</v>
      </c>
    </row>
    <row r="56" spans="1:5" s="1" customFormat="1" ht="31.5" customHeight="1" hidden="1">
      <c r="A56" s="16" t="s">
        <v>101</v>
      </c>
      <c r="B56" s="14" t="s">
        <v>0</v>
      </c>
      <c r="C56" s="20">
        <f>SUM(C54,C55)</f>
        <v>5275.500000000001</v>
      </c>
      <c r="D56" s="20">
        <f>SUM(D54,D55)</f>
        <v>5325.9</v>
      </c>
      <c r="E56" s="20" t="e">
        <f>SUM(E54,E55)</f>
        <v>#REF!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112233</cp:lastModifiedBy>
  <cp:lastPrinted>2014-11-13T09:55:19Z</cp:lastPrinted>
  <dcterms:created xsi:type="dcterms:W3CDTF">2002-03-11T10:22:12Z</dcterms:created>
  <dcterms:modified xsi:type="dcterms:W3CDTF">2015-02-11T07:41:00Z</dcterms:modified>
  <cp:category/>
  <cp:version/>
  <cp:contentType/>
  <cp:contentStatus/>
</cp:coreProperties>
</file>